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 Verano\Documents\COLCIENCIAS casa\Plantillas Requisitos Previos\"/>
    </mc:Choice>
  </mc:AlternateContent>
  <bookViews>
    <workbookView xWindow="0" yWindow="0" windowWidth="28755" windowHeight="1360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" i="1" l="1"/>
  <c r="U23" i="1"/>
  <c r="O23" i="1"/>
  <c r="K23" i="1"/>
  <c r="I23" i="1"/>
  <c r="H23" i="1"/>
  <c r="AC22" i="1"/>
  <c r="AD22" i="1" s="1"/>
  <c r="AC21" i="1"/>
  <c r="AD21" i="1" s="1"/>
  <c r="AC20" i="1"/>
  <c r="AD20" i="1" s="1"/>
  <c r="AC19" i="1"/>
  <c r="AD19" i="1" s="1"/>
  <c r="AD18" i="1"/>
  <c r="AC18" i="1"/>
  <c r="AC17" i="1"/>
  <c r="AD17" i="1" s="1"/>
  <c r="AC16" i="1"/>
  <c r="AD16" i="1" s="1"/>
  <c r="AC15" i="1"/>
  <c r="AC23" i="1" l="1"/>
  <c r="AD15" i="1"/>
  <c r="AD23" i="1" s="1"/>
</calcChain>
</file>

<file path=xl/comments1.xml><?xml version="1.0" encoding="utf-8"?>
<comments xmlns="http://schemas.openxmlformats.org/spreadsheetml/2006/main">
  <authors>
    <author/>
  </authors>
  <commentList>
    <comment ref="J13" authorId="0" shapeId="0">
      <text>
        <r>
          <rPr>
            <sz val="12"/>
            <color theme="1"/>
            <rFont val="Arial"/>
          </rPr>
          <t>Andres Antonio Fernandez Naranjo:
Incluir los valores a girar en el presente Bienio 2019-2020.
Los valores pendientes por girar, se totalizan en la columna W "meses siguientes bienalidades</t>
        </r>
      </text>
    </comment>
    <comment ref="B14" authorId="0" shapeId="0">
      <text>
        <r>
          <rPr>
            <sz val="12"/>
            <color theme="1"/>
            <rFont val="Arial"/>
          </rPr>
          <t>Andres Antonio Fernandez Naranjo:
Incluir una fila para cada una de las fuentes departamentales  de recursos FCTeI-SGR</t>
        </r>
      </text>
    </comment>
    <comment ref="H14" authorId="0" shapeId="0">
      <text>
        <r>
          <rPr>
            <sz val="12"/>
            <color theme="1"/>
            <rFont val="Arial"/>
          </rPr>
          <t>Andres Antonio Fernandez Naranjo:
Incluir el valor aprobado por cada fuente departamental de recursos FCTeI</t>
        </r>
      </text>
    </comment>
  </commentList>
</comments>
</file>

<file path=xl/sharedStrings.xml><?xml version="1.0" encoding="utf-8"?>
<sst xmlns="http://schemas.openxmlformats.org/spreadsheetml/2006/main" count="42" uniqueCount="42">
  <si>
    <t>Barranquilla - Atlántico</t>
  </si>
  <si>
    <t>Señores</t>
  </si>
  <si>
    <t>Asunto:</t>
  </si>
  <si>
    <t xml:space="preserve">ANEXO  </t>
  </si>
  <si>
    <t>Formato “PROGRAMACIÓN DE GIROS”</t>
  </si>
  <si>
    <t xml:space="preserve">Número de identificación del proyecto </t>
  </si>
  <si>
    <t xml:space="preserve">Identificar si corresponde a: Ejecutor designado Instancia designada para contratar interventoría </t>
  </si>
  <si>
    <t>Nit del ejecutor y/o de la instancia designada para contratar interventoría (sin puntos)</t>
  </si>
  <si>
    <t xml:space="preserve"> Nombre del ejecutor y/o de la instancia designada para contratar interventoría </t>
  </si>
  <si>
    <t xml:space="preserve">Valor aprobado para el nombre del recurso </t>
  </si>
  <si>
    <t xml:space="preserve"> Valor saldo pendiente por programar</t>
  </si>
  <si>
    <t>Meses</t>
  </si>
  <si>
    <t>Meses siguientes bienalidades</t>
  </si>
  <si>
    <t>Total</t>
  </si>
  <si>
    <t>Nombre del recurso</t>
  </si>
  <si>
    <t>Código BPIN</t>
  </si>
  <si>
    <t>Nombre del proyecto</t>
  </si>
  <si>
    <t>Tipo de ejecutor</t>
  </si>
  <si>
    <t>NIT</t>
  </si>
  <si>
    <t>Nombre de ejecutor</t>
  </si>
  <si>
    <t>Valor por girar</t>
  </si>
  <si>
    <r>
      <rPr>
        <b/>
        <u/>
        <sz val="11"/>
        <color theme="1"/>
        <rFont val="Arial Narrow"/>
      </rPr>
      <t xml:space="preserve">BPIN </t>
    </r>
    <r>
      <rPr>
        <b/>
        <u/>
        <sz val="11"/>
        <color rgb="FFFF0000"/>
        <rFont val="Arial Narrow"/>
      </rPr>
      <t>2019000100005</t>
    </r>
  </si>
  <si>
    <t>Formación de capital humano de alto nivel Nacional</t>
  </si>
  <si>
    <t>Ejecutor Designado</t>
  </si>
  <si>
    <t>892280021 -1</t>
  </si>
  <si>
    <t>Fundación Universidad del Norte</t>
  </si>
  <si>
    <t>Firma</t>
  </si>
  <si>
    <t>Nombre de quien suscribe</t>
  </si>
  <si>
    <t>Cargo de quien suscribe</t>
  </si>
  <si>
    <t>SECRETARÍA TÉCNICA DEL ÓRGANO COLEGIADO DE ADMINISTRACIÓN Y DECISIÓN DEL CTeI</t>
  </si>
  <si>
    <r>
      <t xml:space="preserve">Requisito Programación de Giros de recursos de la Asignación de CTeI-SGR al Proyecto código BPIN </t>
    </r>
    <r>
      <rPr>
        <sz val="11"/>
        <color rgb="FFFF0000"/>
        <rFont val="Arial Narrow"/>
      </rPr>
      <t>2019000100005 “Formación de capital humano de alto nivel Nacional"</t>
    </r>
    <r>
      <rPr>
        <sz val="11"/>
        <color theme="1"/>
        <rFont val="Arial Narrow"/>
      </rPr>
      <t xml:space="preserve">- </t>
    </r>
  </si>
  <si>
    <r>
      <t xml:space="preserve">Asignación CTeI - SGR
</t>
    </r>
    <r>
      <rPr>
        <sz val="11"/>
        <color rgb="FFFF0000"/>
        <rFont val="Arial Narrow"/>
      </rPr>
      <t>Atlántico</t>
    </r>
  </si>
  <si>
    <r>
      <t xml:space="preserve">Asignación CTeI - SGR
</t>
    </r>
    <r>
      <rPr>
        <sz val="11"/>
        <color rgb="FFFF0000"/>
        <rFont val="Arial Narrow"/>
      </rPr>
      <t>Bolívar</t>
    </r>
  </si>
  <si>
    <r>
      <t xml:space="preserve">Asignación CTeI - SGR
</t>
    </r>
    <r>
      <rPr>
        <sz val="11"/>
        <color rgb="FFFF0000"/>
        <rFont val="Arial Narrow"/>
      </rPr>
      <t>Cesar</t>
    </r>
  </si>
  <si>
    <r>
      <t xml:space="preserve">Asignación CTeI - SGR
</t>
    </r>
    <r>
      <rPr>
        <sz val="11"/>
        <color rgb="FFFF0000"/>
        <rFont val="Arial Narrow"/>
      </rPr>
      <t>La Guajira</t>
    </r>
  </si>
  <si>
    <r>
      <t xml:space="preserve">Asignación CTeI - SGR
</t>
    </r>
    <r>
      <rPr>
        <sz val="11"/>
        <color rgb="FFFF0000"/>
        <rFont val="Arial Narrow"/>
      </rPr>
      <t>Magdalena</t>
    </r>
  </si>
  <si>
    <r>
      <t xml:space="preserve">Asignación CTeI - SGR
</t>
    </r>
    <r>
      <rPr>
        <sz val="11"/>
        <color rgb="FFFF0000"/>
        <rFont val="Arial Narrow"/>
      </rPr>
      <t>Sucre</t>
    </r>
  </si>
  <si>
    <r>
      <t xml:space="preserve">Asignación CTeI - SGR
</t>
    </r>
    <r>
      <rPr>
        <sz val="11"/>
        <color rgb="FFFF0000"/>
        <rFont val="Arial Narrow"/>
      </rPr>
      <t>Córdoba</t>
    </r>
  </si>
  <si>
    <r>
      <t xml:space="preserve">Asignación CTeI - SGR
</t>
    </r>
    <r>
      <rPr>
        <sz val="11"/>
        <color rgb="FFFF0000"/>
        <rFont val="Arial Narrow"/>
      </rPr>
      <t>Norte de Santander</t>
    </r>
  </si>
  <si>
    <t>Valor aprobado con cargo la Asignación CTeI</t>
  </si>
  <si>
    <t>Nombre del recurso por tipo de fuente SGR y entidad territorial</t>
  </si>
  <si>
    <t>Nota: La información de color rojo debe ser reemplazada por la información de su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</si>
</sst>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[$-240A]d&quot; de &quot;mmmm&quot; de &quot;yyyy"/>
    <numFmt numFmtId="165" formatCode="_-* #,##0_-;\-* #,##0_-;_-* &quot;-&quot;_-;_-@"/>
  </numFmts>
  <fonts count="11" x14ac:knownFonts="1">
    <font>
      <sz val="12"/>
      <color theme="1"/>
      <name val="Arial"/>
    </font>
    <font>
      <sz val="11"/>
      <color theme="1"/>
      <name val="Arial Narrow"/>
    </font>
    <font>
      <sz val="11"/>
      <color rgb="FFFF0000"/>
      <name val="Arial Narrow"/>
    </font>
    <font>
      <b/>
      <sz val="11"/>
      <color theme="1"/>
      <name val="Arial Narrow"/>
    </font>
    <font>
      <sz val="12"/>
      <name val="Arial"/>
    </font>
    <font>
      <b/>
      <sz val="11"/>
      <color rgb="FF000000"/>
      <name val="Arial Narrow"/>
    </font>
    <font>
      <sz val="11"/>
      <color rgb="FF000000"/>
      <name val="Arial Narrow"/>
    </font>
    <font>
      <b/>
      <u/>
      <sz val="11"/>
      <color theme="1"/>
      <name val="Arial Narrow"/>
    </font>
    <font>
      <b/>
      <i/>
      <sz val="11"/>
      <color rgb="FFFF0000"/>
      <name val="Arial Narrow"/>
    </font>
    <font>
      <b/>
      <u/>
      <sz val="11"/>
      <color rgb="FFFF0000"/>
      <name val="Arial Narrow"/>
    </font>
    <font>
      <b/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2" fillId="2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6" fontId="2" fillId="2" borderId="19" xfId="0" applyNumberFormat="1" applyFont="1" applyFill="1" applyBorder="1" applyAlignment="1">
      <alignment horizontal="center" vertical="center" wrapText="1"/>
    </xf>
    <xf numFmtId="6" fontId="2" fillId="2" borderId="20" xfId="0" applyNumberFormat="1" applyFont="1" applyFill="1" applyBorder="1" applyAlignment="1">
      <alignment horizontal="center" vertical="center" wrapText="1"/>
    </xf>
    <xf numFmtId="165" fontId="2" fillId="2" borderId="20" xfId="0" applyNumberFormat="1" applyFont="1" applyFill="1" applyBorder="1" applyAlignment="1">
      <alignment vertical="center"/>
    </xf>
    <xf numFmtId="165" fontId="1" fillId="2" borderId="20" xfId="0" applyNumberFormat="1" applyFont="1" applyFill="1" applyBorder="1"/>
    <xf numFmtId="165" fontId="3" fillId="2" borderId="20" xfId="0" applyNumberFormat="1" applyFont="1" applyFill="1" applyBorder="1" applyAlignment="1">
      <alignment horizontal="center" vertical="center"/>
    </xf>
    <xf numFmtId="6" fontId="2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/>
    <xf numFmtId="6" fontId="2" fillId="2" borderId="20" xfId="0" applyNumberFormat="1" applyFont="1" applyFill="1" applyBorder="1" applyAlignment="1">
      <alignment horizontal="center"/>
    </xf>
    <xf numFmtId="6" fontId="1" fillId="2" borderId="20" xfId="0" applyNumberFormat="1" applyFont="1" applyFill="1" applyBorder="1" applyAlignment="1">
      <alignment horizontal="center"/>
    </xf>
    <xf numFmtId="0" fontId="1" fillId="0" borderId="20" xfId="0" applyFont="1" applyBorder="1"/>
    <xf numFmtId="165" fontId="1" fillId="0" borderId="20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1" fillId="2" borderId="5" xfId="0" applyFont="1" applyFill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3" borderId="11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8" xfId="0" applyFont="1" applyBorder="1"/>
    <xf numFmtId="0" fontId="3" fillId="3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0" borderId="22" xfId="0" applyFont="1" applyBorder="1"/>
    <xf numFmtId="0" fontId="8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23" xfId="0" applyFont="1" applyBorder="1"/>
    <xf numFmtId="6" fontId="2" fillId="2" borderId="25" xfId="0" applyNumberFormat="1" applyFont="1" applyFill="1" applyBorder="1" applyAlignment="1">
      <alignment horizontal="center" vertical="center" wrapText="1"/>
    </xf>
    <xf numFmtId="165" fontId="2" fillId="2" borderId="25" xfId="0" applyNumberFormat="1" applyFont="1" applyFill="1" applyBorder="1" applyAlignment="1">
      <alignment vertical="center"/>
    </xf>
    <xf numFmtId="165" fontId="1" fillId="2" borderId="25" xfId="0" applyNumberFormat="1" applyFont="1" applyFill="1" applyBorder="1"/>
    <xf numFmtId="0" fontId="5" fillId="3" borderId="2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6" fontId="2" fillId="2" borderId="2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17" fontId="5" fillId="3" borderId="30" xfId="0" applyNumberFormat="1" applyFont="1" applyFill="1" applyBorder="1" applyAlignment="1">
      <alignment horizontal="center" vertical="center" wrapText="1"/>
    </xf>
    <xf numFmtId="17" fontId="5" fillId="3" borderId="3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6" fillId="3" borderId="1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10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000"/>
  <sheetViews>
    <sheetView tabSelected="1" workbookViewId="0">
      <selection activeCell="D14" sqref="D14"/>
    </sheetView>
  </sheetViews>
  <sheetFormatPr baseColWidth="10" defaultColWidth="11.21875" defaultRowHeight="15" customHeight="1" x14ac:dyDescent="0.2"/>
  <cols>
    <col min="1" max="1" width="2.33203125" customWidth="1"/>
    <col min="2" max="2" width="23.21875" customWidth="1"/>
    <col min="3" max="3" width="23.109375" customWidth="1"/>
    <col min="4" max="4" width="16.6640625" customWidth="1"/>
    <col min="5" max="5" width="19.109375" customWidth="1"/>
    <col min="6" max="6" width="17.6640625" customWidth="1"/>
    <col min="7" max="9" width="16.6640625" customWidth="1"/>
    <col min="10" max="28" width="14.6640625" customWidth="1"/>
    <col min="29" max="29" width="20.77734375" customWidth="1"/>
    <col min="30" max="30" width="22" customWidth="1"/>
    <col min="31" max="31" width="11" customWidth="1"/>
    <col min="32" max="32" width="10.5546875" customWidth="1"/>
  </cols>
  <sheetData>
    <row r="1" spans="1:32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9"/>
      <c r="W1" s="59"/>
      <c r="X1" s="59"/>
      <c r="Y1" s="59"/>
      <c r="Z1" s="59"/>
      <c r="AA1" s="59"/>
      <c r="AB1" s="59"/>
      <c r="AC1" s="1"/>
      <c r="AD1" s="2"/>
      <c r="AE1" s="2"/>
      <c r="AF1" s="2"/>
    </row>
    <row r="2" spans="1:32" ht="16.5" customHeight="1" x14ac:dyDescent="0.3">
      <c r="A2" s="1"/>
      <c r="B2" s="3" t="s">
        <v>0</v>
      </c>
      <c r="C2" s="4">
        <f ca="1">+TODAY()</f>
        <v>44363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9"/>
      <c r="W2" s="59"/>
      <c r="X2" s="59"/>
      <c r="Y2" s="59"/>
      <c r="Z2" s="59"/>
      <c r="AA2" s="59"/>
      <c r="AB2" s="59"/>
      <c r="AC2" s="1"/>
      <c r="AD2" s="2"/>
      <c r="AE2" s="2"/>
      <c r="AF2" s="2"/>
    </row>
    <row r="3" spans="1:32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9"/>
      <c r="W3" s="59"/>
      <c r="X3" s="59"/>
      <c r="Y3" s="59"/>
      <c r="Z3" s="59"/>
      <c r="AA3" s="59"/>
      <c r="AB3" s="59"/>
      <c r="AC3" s="1"/>
      <c r="AD3" s="2"/>
      <c r="AE3" s="2"/>
      <c r="AF3" s="2"/>
    </row>
    <row r="4" spans="1:32" ht="16.5" customHeight="1" x14ac:dyDescent="0.3">
      <c r="A4" s="1"/>
      <c r="B4" s="5" t="s">
        <v>1</v>
      </c>
      <c r="C4" s="5"/>
      <c r="D4" s="5"/>
      <c r="E4" s="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9"/>
      <c r="W4" s="59"/>
      <c r="X4" s="59"/>
      <c r="Y4" s="59"/>
      <c r="Z4" s="59"/>
      <c r="AA4" s="59"/>
      <c r="AB4" s="59"/>
      <c r="AC4" s="1"/>
      <c r="AD4" s="2"/>
      <c r="AE4" s="2"/>
      <c r="AF4" s="2"/>
    </row>
    <row r="5" spans="1:32" ht="16.5" customHeight="1" x14ac:dyDescent="0.3">
      <c r="A5" s="1"/>
      <c r="B5" s="23" t="s">
        <v>29</v>
      </c>
      <c r="C5" s="24"/>
      <c r="D5" s="24"/>
      <c r="E5" s="24"/>
      <c r="F5" s="24"/>
      <c r="G5" s="2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9"/>
      <c r="W5" s="59"/>
      <c r="X5" s="59"/>
      <c r="Y5" s="59"/>
      <c r="Z5" s="59"/>
      <c r="AA5" s="59"/>
      <c r="AB5" s="59"/>
      <c r="AC5" s="1"/>
      <c r="AD5" s="2"/>
      <c r="AE5" s="2"/>
      <c r="AF5" s="2"/>
    </row>
    <row r="6" spans="1:32" ht="16.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59"/>
      <c r="W6" s="59"/>
      <c r="X6" s="59"/>
      <c r="Y6" s="59"/>
      <c r="Z6" s="59"/>
      <c r="AA6" s="59"/>
      <c r="AB6" s="59"/>
      <c r="AC6" s="1"/>
      <c r="AD6" s="2"/>
      <c r="AE6" s="2"/>
      <c r="AF6" s="2"/>
    </row>
    <row r="7" spans="1:32" ht="16.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59"/>
      <c r="W7" s="59"/>
      <c r="X7" s="59"/>
      <c r="Y7" s="59"/>
      <c r="Z7" s="59"/>
      <c r="AA7" s="59"/>
      <c r="AB7" s="59"/>
      <c r="AC7" s="1"/>
      <c r="AD7" s="2"/>
      <c r="AE7" s="2"/>
      <c r="AF7" s="2"/>
    </row>
    <row r="8" spans="1:32" ht="15.75" customHeight="1" x14ac:dyDescent="0.3">
      <c r="A8" s="1"/>
      <c r="B8" s="5" t="s">
        <v>2</v>
      </c>
      <c r="C8" s="26" t="s">
        <v>30</v>
      </c>
      <c r="D8" s="27"/>
      <c r="E8" s="27"/>
      <c r="F8" s="27"/>
      <c r="G8" s="27"/>
      <c r="H8" s="27"/>
      <c r="I8" s="27"/>
      <c r="J8" s="27"/>
      <c r="K8" s="27"/>
      <c r="L8" s="27"/>
      <c r="M8" s="28"/>
      <c r="N8" s="1"/>
      <c r="O8" s="1"/>
      <c r="P8" s="1"/>
      <c r="Q8" s="1"/>
      <c r="R8" s="1"/>
      <c r="S8" s="1"/>
      <c r="T8" s="1"/>
      <c r="U8" s="1"/>
      <c r="V8" s="59"/>
      <c r="W8" s="59"/>
      <c r="X8" s="59"/>
      <c r="Y8" s="59"/>
      <c r="Z8" s="59"/>
      <c r="AA8" s="59"/>
      <c r="AB8" s="59"/>
      <c r="AC8" s="1"/>
      <c r="AD8" s="2"/>
      <c r="AE8" s="2"/>
      <c r="AF8" s="2"/>
    </row>
    <row r="9" spans="1:32" ht="16.5" customHeight="1" x14ac:dyDescent="0.3">
      <c r="A9" s="1"/>
      <c r="B9" s="1"/>
      <c r="C9" s="29"/>
      <c r="D9" s="30"/>
      <c r="E9" s="30"/>
      <c r="F9" s="30"/>
      <c r="G9" s="30"/>
      <c r="H9" s="30"/>
      <c r="I9" s="30"/>
      <c r="J9" s="30"/>
      <c r="K9" s="30"/>
      <c r="L9" s="30"/>
      <c r="M9" s="31"/>
      <c r="N9" s="1"/>
      <c r="O9" s="1"/>
      <c r="P9" s="1"/>
      <c r="Q9" s="1"/>
      <c r="R9" s="1"/>
      <c r="S9" s="1"/>
      <c r="T9" s="1"/>
      <c r="U9" s="1"/>
      <c r="V9" s="59"/>
      <c r="W9" s="59"/>
      <c r="X9" s="59"/>
      <c r="Y9" s="59"/>
      <c r="Z9" s="59"/>
      <c r="AA9" s="59"/>
      <c r="AB9" s="59"/>
      <c r="AC9" s="1"/>
      <c r="AD9" s="2"/>
      <c r="AE9" s="2"/>
      <c r="AF9" s="2"/>
    </row>
    <row r="10" spans="1:3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59"/>
      <c r="W10" s="59"/>
      <c r="X10" s="59"/>
      <c r="Y10" s="59"/>
      <c r="Z10" s="59"/>
      <c r="AA10" s="59"/>
      <c r="AB10" s="59"/>
      <c r="AC10" s="1"/>
      <c r="AD10" s="1"/>
      <c r="AE10" s="1"/>
      <c r="AF10" s="2"/>
    </row>
    <row r="11" spans="1:32" ht="16.5" customHeight="1" thickBot="1" x14ac:dyDescent="0.35">
      <c r="A11" s="1"/>
      <c r="B11" s="32" t="s">
        <v>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1"/>
      <c r="AF11" s="2"/>
    </row>
    <row r="12" spans="1:32" ht="16.5" customHeight="1" thickBot="1" x14ac:dyDescent="0.35">
      <c r="A12" s="1"/>
      <c r="B12" s="32" t="s">
        <v>4</v>
      </c>
      <c r="C12" s="33"/>
      <c r="D12" s="33"/>
      <c r="E12" s="33"/>
      <c r="F12" s="33"/>
      <c r="G12" s="33"/>
      <c r="H12" s="33"/>
      <c r="I12" s="33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33"/>
      <c r="AD12" s="34"/>
      <c r="AE12" s="1"/>
      <c r="AF12" s="2"/>
    </row>
    <row r="13" spans="1:32" ht="96.75" customHeight="1" thickBot="1" x14ac:dyDescent="0.35">
      <c r="A13" s="1"/>
      <c r="B13" s="6" t="s">
        <v>40</v>
      </c>
      <c r="C13" s="45" t="s">
        <v>5</v>
      </c>
      <c r="D13" s="46"/>
      <c r="E13" s="7" t="s">
        <v>6</v>
      </c>
      <c r="F13" s="7" t="s">
        <v>7</v>
      </c>
      <c r="G13" s="7" t="s">
        <v>8</v>
      </c>
      <c r="H13" s="53" t="s">
        <v>9</v>
      </c>
      <c r="I13" s="60" t="s">
        <v>10</v>
      </c>
      <c r="J13" s="62" t="s">
        <v>11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61" t="s">
        <v>12</v>
      </c>
      <c r="AD13" s="36" t="s">
        <v>13</v>
      </c>
      <c r="AE13" s="1"/>
      <c r="AF13" s="2"/>
    </row>
    <row r="14" spans="1:32" ht="60.75" customHeight="1" thickBot="1" x14ac:dyDescent="0.35">
      <c r="A14" s="1"/>
      <c r="B14" s="8" t="s">
        <v>14</v>
      </c>
      <c r="C14" s="9" t="s">
        <v>15</v>
      </c>
      <c r="D14" s="9" t="s">
        <v>16</v>
      </c>
      <c r="E14" s="9" t="s">
        <v>17</v>
      </c>
      <c r="F14" s="9" t="s">
        <v>18</v>
      </c>
      <c r="G14" s="52" t="s">
        <v>19</v>
      </c>
      <c r="H14" s="55" t="s">
        <v>39</v>
      </c>
      <c r="I14" s="56" t="s">
        <v>20</v>
      </c>
      <c r="J14" s="57">
        <v>44348</v>
      </c>
      <c r="K14" s="57">
        <v>44378</v>
      </c>
      <c r="L14" s="57">
        <v>44409</v>
      </c>
      <c r="M14" s="57">
        <v>44440</v>
      </c>
      <c r="N14" s="57">
        <v>44470</v>
      </c>
      <c r="O14" s="57">
        <v>44501</v>
      </c>
      <c r="P14" s="57">
        <v>44531</v>
      </c>
      <c r="Q14" s="57">
        <v>44562</v>
      </c>
      <c r="R14" s="57">
        <v>44593</v>
      </c>
      <c r="S14" s="57">
        <v>44621</v>
      </c>
      <c r="T14" s="57">
        <v>44652</v>
      </c>
      <c r="U14" s="58">
        <v>44682</v>
      </c>
      <c r="V14" s="58">
        <v>44713</v>
      </c>
      <c r="W14" s="58">
        <v>44743</v>
      </c>
      <c r="X14" s="58">
        <v>44774</v>
      </c>
      <c r="Y14" s="58">
        <v>44805</v>
      </c>
      <c r="Z14" s="58">
        <v>44835</v>
      </c>
      <c r="AA14" s="58">
        <v>44866</v>
      </c>
      <c r="AB14" s="58">
        <v>44896</v>
      </c>
      <c r="AC14" s="47"/>
      <c r="AD14" s="35"/>
      <c r="AE14" s="1"/>
      <c r="AF14" s="2"/>
    </row>
    <row r="15" spans="1:32" ht="33.75" customHeight="1" thickBot="1" x14ac:dyDescent="0.35">
      <c r="A15" s="1"/>
      <c r="B15" s="10" t="s">
        <v>31</v>
      </c>
      <c r="C15" s="38" t="s">
        <v>21</v>
      </c>
      <c r="D15" s="41" t="s">
        <v>22</v>
      </c>
      <c r="E15" s="42" t="s">
        <v>23</v>
      </c>
      <c r="F15" s="43" t="s">
        <v>24</v>
      </c>
      <c r="G15" s="43" t="s">
        <v>25</v>
      </c>
      <c r="H15" s="54">
        <v>1500000000</v>
      </c>
      <c r="I15" s="49">
        <v>1500000000</v>
      </c>
      <c r="J15" s="49"/>
      <c r="K15" s="50">
        <v>200000000</v>
      </c>
      <c r="L15" s="51"/>
      <c r="M15" s="51"/>
      <c r="N15" s="51"/>
      <c r="O15" s="50">
        <v>200000000</v>
      </c>
      <c r="P15" s="51"/>
      <c r="Q15" s="51"/>
      <c r="R15" s="51"/>
      <c r="S15" s="51"/>
      <c r="T15" s="51"/>
      <c r="U15" s="50">
        <v>200000000</v>
      </c>
      <c r="V15" s="50"/>
      <c r="W15" s="50"/>
      <c r="X15" s="50"/>
      <c r="Y15" s="50"/>
      <c r="Z15" s="50"/>
      <c r="AA15" s="50"/>
      <c r="AB15" s="50"/>
      <c r="AC15" s="15">
        <f>+H15-(SUM(K15:U15))</f>
        <v>900000000</v>
      </c>
      <c r="AD15" s="15">
        <f t="shared" ref="AD15:AD22" si="0">+SUM(K15:U15)+AC15</f>
        <v>1500000000</v>
      </c>
      <c r="AE15" s="1"/>
      <c r="AF15" s="2"/>
    </row>
    <row r="16" spans="1:32" ht="33.75" customHeight="1" x14ac:dyDescent="0.3">
      <c r="A16" s="1"/>
      <c r="B16" s="10" t="s">
        <v>32</v>
      </c>
      <c r="C16" s="39"/>
      <c r="D16" s="39"/>
      <c r="E16" s="39"/>
      <c r="F16" s="39"/>
      <c r="G16" s="39"/>
      <c r="H16" s="11">
        <v>1000000000</v>
      </c>
      <c r="I16" s="12">
        <v>1000000000</v>
      </c>
      <c r="J16" s="12"/>
      <c r="K16" s="13">
        <v>150000000</v>
      </c>
      <c r="L16" s="14"/>
      <c r="M16" s="14"/>
      <c r="N16" s="14"/>
      <c r="O16" s="13">
        <v>150000000</v>
      </c>
      <c r="P16" s="14"/>
      <c r="Q16" s="14"/>
      <c r="R16" s="14"/>
      <c r="S16" s="14"/>
      <c r="T16" s="14"/>
      <c r="U16" s="13">
        <v>150000000</v>
      </c>
      <c r="V16" s="13"/>
      <c r="W16" s="13"/>
      <c r="X16" s="13"/>
      <c r="Y16" s="13"/>
      <c r="Z16" s="13"/>
      <c r="AA16" s="13"/>
      <c r="AB16" s="13"/>
      <c r="AC16" s="15">
        <f>+H16-(SUM(K16:U16))</f>
        <v>550000000</v>
      </c>
      <c r="AD16" s="15">
        <f t="shared" si="0"/>
        <v>1000000000</v>
      </c>
      <c r="AE16" s="1"/>
      <c r="AF16" s="2"/>
    </row>
    <row r="17" spans="1:32" ht="33.75" customHeight="1" x14ac:dyDescent="0.3">
      <c r="A17" s="1"/>
      <c r="B17" s="10" t="s">
        <v>33</v>
      </c>
      <c r="C17" s="39"/>
      <c r="D17" s="39"/>
      <c r="E17" s="39"/>
      <c r="F17" s="39"/>
      <c r="G17" s="39"/>
      <c r="H17" s="11">
        <v>250000000</v>
      </c>
      <c r="I17" s="12">
        <v>250000000</v>
      </c>
      <c r="J17" s="12"/>
      <c r="K17" s="13">
        <v>50000000</v>
      </c>
      <c r="L17" s="14"/>
      <c r="M17" s="14"/>
      <c r="N17" s="14"/>
      <c r="O17" s="13">
        <v>50000000</v>
      </c>
      <c r="P17" s="14"/>
      <c r="Q17" s="14"/>
      <c r="R17" s="14"/>
      <c r="S17" s="14"/>
      <c r="T17" s="14"/>
      <c r="U17" s="13">
        <v>50000000</v>
      </c>
      <c r="V17" s="13"/>
      <c r="W17" s="13"/>
      <c r="X17" s="13"/>
      <c r="Y17" s="13"/>
      <c r="Z17" s="13"/>
      <c r="AA17" s="13"/>
      <c r="AB17" s="13"/>
      <c r="AC17" s="15">
        <f>+H17-(SUM(K17:U17))</f>
        <v>100000000</v>
      </c>
      <c r="AD17" s="15">
        <f t="shared" si="0"/>
        <v>250000000</v>
      </c>
      <c r="AE17" s="1"/>
      <c r="AF17" s="2"/>
    </row>
    <row r="18" spans="1:32" ht="33.75" customHeight="1" x14ac:dyDescent="0.3">
      <c r="A18" s="1"/>
      <c r="B18" s="10" t="s">
        <v>34</v>
      </c>
      <c r="C18" s="39"/>
      <c r="D18" s="39"/>
      <c r="E18" s="39"/>
      <c r="F18" s="39"/>
      <c r="G18" s="39"/>
      <c r="H18" s="11">
        <v>1500000000</v>
      </c>
      <c r="I18" s="12">
        <v>1500000000</v>
      </c>
      <c r="J18" s="12"/>
      <c r="K18" s="13">
        <v>200000000</v>
      </c>
      <c r="L18" s="14"/>
      <c r="M18" s="14"/>
      <c r="N18" s="14"/>
      <c r="O18" s="13">
        <v>200000000</v>
      </c>
      <c r="P18" s="14"/>
      <c r="Q18" s="14"/>
      <c r="R18" s="14"/>
      <c r="S18" s="14"/>
      <c r="T18" s="14"/>
      <c r="U18" s="13">
        <v>200000000</v>
      </c>
      <c r="V18" s="13"/>
      <c r="W18" s="13"/>
      <c r="X18" s="13"/>
      <c r="Y18" s="13"/>
      <c r="Z18" s="13"/>
      <c r="AA18" s="13"/>
      <c r="AB18" s="13"/>
      <c r="AC18" s="15">
        <f>+H18-(SUM(K18:U18))</f>
        <v>900000000</v>
      </c>
      <c r="AD18" s="15">
        <f t="shared" si="0"/>
        <v>1500000000</v>
      </c>
      <c r="AE18" s="1"/>
      <c r="AF18" s="2"/>
    </row>
    <row r="19" spans="1:32" ht="33.75" customHeight="1" x14ac:dyDescent="0.3">
      <c r="A19" s="1"/>
      <c r="B19" s="10" t="s">
        <v>35</v>
      </c>
      <c r="C19" s="39"/>
      <c r="D19" s="39"/>
      <c r="E19" s="39"/>
      <c r="F19" s="39"/>
      <c r="G19" s="39"/>
      <c r="H19" s="11">
        <v>1250000000</v>
      </c>
      <c r="I19" s="12">
        <v>1250000000</v>
      </c>
      <c r="J19" s="12"/>
      <c r="K19" s="13">
        <v>180000000</v>
      </c>
      <c r="L19" s="14"/>
      <c r="M19" s="14"/>
      <c r="N19" s="14"/>
      <c r="O19" s="13">
        <v>180000000</v>
      </c>
      <c r="P19" s="14"/>
      <c r="Q19" s="14"/>
      <c r="R19" s="14"/>
      <c r="S19" s="14"/>
      <c r="T19" s="14"/>
      <c r="U19" s="13">
        <v>180000000</v>
      </c>
      <c r="V19" s="13"/>
      <c r="W19" s="13"/>
      <c r="X19" s="13"/>
      <c r="Y19" s="13"/>
      <c r="Z19" s="13"/>
      <c r="AA19" s="13"/>
      <c r="AB19" s="13"/>
      <c r="AC19" s="15">
        <f>+H19-(SUM(K19:U19))</f>
        <v>710000000</v>
      </c>
      <c r="AD19" s="15">
        <f t="shared" si="0"/>
        <v>1250000000</v>
      </c>
      <c r="AE19" s="1"/>
      <c r="AF19" s="2"/>
    </row>
    <row r="20" spans="1:32" ht="33.75" customHeight="1" x14ac:dyDescent="0.3">
      <c r="A20" s="1"/>
      <c r="B20" s="10" t="s">
        <v>36</v>
      </c>
      <c r="C20" s="39"/>
      <c r="D20" s="39"/>
      <c r="E20" s="39"/>
      <c r="F20" s="39"/>
      <c r="G20" s="39"/>
      <c r="H20" s="11">
        <v>250000000</v>
      </c>
      <c r="I20" s="12">
        <v>250000000</v>
      </c>
      <c r="J20" s="12"/>
      <c r="K20" s="13">
        <v>50000000</v>
      </c>
      <c r="L20" s="14"/>
      <c r="M20" s="14"/>
      <c r="N20" s="14"/>
      <c r="O20" s="13">
        <v>50000000</v>
      </c>
      <c r="P20" s="14"/>
      <c r="Q20" s="14"/>
      <c r="R20" s="14"/>
      <c r="S20" s="14"/>
      <c r="T20" s="14"/>
      <c r="U20" s="13">
        <v>50000000</v>
      </c>
      <c r="V20" s="13"/>
      <c r="W20" s="13"/>
      <c r="X20" s="13"/>
      <c r="Y20" s="13"/>
      <c r="Z20" s="13"/>
      <c r="AA20" s="13"/>
      <c r="AB20" s="13"/>
      <c r="AC20" s="15">
        <f>+H20-(SUM(K20:U20))</f>
        <v>100000000</v>
      </c>
      <c r="AD20" s="15">
        <f t="shared" si="0"/>
        <v>250000000</v>
      </c>
      <c r="AE20" s="1"/>
      <c r="AF20" s="2"/>
    </row>
    <row r="21" spans="1:32" ht="33.75" customHeight="1" x14ac:dyDescent="0.3">
      <c r="A21" s="1"/>
      <c r="B21" s="10" t="s">
        <v>37</v>
      </c>
      <c r="C21" s="39"/>
      <c r="D21" s="39"/>
      <c r="E21" s="39"/>
      <c r="F21" s="39"/>
      <c r="G21" s="39"/>
      <c r="H21" s="11">
        <v>1500000000</v>
      </c>
      <c r="I21" s="12">
        <v>1500000000</v>
      </c>
      <c r="J21" s="12"/>
      <c r="K21" s="13">
        <v>200000000</v>
      </c>
      <c r="L21" s="14"/>
      <c r="M21" s="14"/>
      <c r="N21" s="14"/>
      <c r="O21" s="13">
        <v>200000000</v>
      </c>
      <c r="P21" s="14"/>
      <c r="Q21" s="14"/>
      <c r="R21" s="14"/>
      <c r="S21" s="14"/>
      <c r="T21" s="14"/>
      <c r="U21" s="13">
        <v>200000000</v>
      </c>
      <c r="V21" s="13"/>
      <c r="W21" s="13"/>
      <c r="X21" s="13"/>
      <c r="Y21" s="13"/>
      <c r="Z21" s="13"/>
      <c r="AA21" s="13"/>
      <c r="AB21" s="13"/>
      <c r="AC21" s="15">
        <f>+H21-(SUM(K21:U21))</f>
        <v>900000000</v>
      </c>
      <c r="AD21" s="15">
        <f t="shared" si="0"/>
        <v>1500000000</v>
      </c>
      <c r="AE21" s="1"/>
      <c r="AF21" s="2"/>
    </row>
    <row r="22" spans="1:32" ht="33.75" customHeight="1" x14ac:dyDescent="0.3">
      <c r="A22" s="1"/>
      <c r="B22" s="10" t="s">
        <v>38</v>
      </c>
      <c r="C22" s="40"/>
      <c r="D22" s="40"/>
      <c r="E22" s="40"/>
      <c r="F22" s="40"/>
      <c r="G22" s="40"/>
      <c r="H22" s="11">
        <v>500000000</v>
      </c>
      <c r="I22" s="12">
        <v>500000000</v>
      </c>
      <c r="J22" s="12"/>
      <c r="K22" s="13">
        <v>100000000</v>
      </c>
      <c r="L22" s="14"/>
      <c r="M22" s="14"/>
      <c r="N22" s="14"/>
      <c r="O22" s="13">
        <v>100000000</v>
      </c>
      <c r="P22" s="14"/>
      <c r="Q22" s="14"/>
      <c r="R22" s="14"/>
      <c r="S22" s="14"/>
      <c r="T22" s="14"/>
      <c r="U22" s="13">
        <v>100000000</v>
      </c>
      <c r="V22" s="13"/>
      <c r="W22" s="13"/>
      <c r="X22" s="13"/>
      <c r="Y22" s="13"/>
      <c r="Z22" s="13"/>
      <c r="AA22" s="13"/>
      <c r="AB22" s="13"/>
      <c r="AC22" s="15">
        <f>+H22-(SUM(K22:U22))</f>
        <v>200000000</v>
      </c>
      <c r="AD22" s="15">
        <f t="shared" si="0"/>
        <v>500000000</v>
      </c>
      <c r="AE22" s="1"/>
      <c r="AF22" s="2"/>
    </row>
    <row r="23" spans="1:32" ht="16.5" customHeight="1" x14ac:dyDescent="0.3">
      <c r="A23" s="1"/>
      <c r="B23" s="44"/>
      <c r="C23" s="33"/>
      <c r="D23" s="33"/>
      <c r="E23" s="33"/>
      <c r="F23" s="33"/>
      <c r="G23" s="34"/>
      <c r="H23" s="16">
        <f>SUM(H15:H22)</f>
        <v>7750000000</v>
      </c>
      <c r="I23" s="18">
        <f>SUM(I15:I22)</f>
        <v>7750000000</v>
      </c>
      <c r="J23" s="18"/>
      <c r="K23" s="19">
        <f>SUM(K15:K22)</f>
        <v>1130000000</v>
      </c>
      <c r="L23" s="17"/>
      <c r="M23" s="17"/>
      <c r="N23" s="17"/>
      <c r="O23" s="14">
        <f>SUM(O15:O22)</f>
        <v>1130000000</v>
      </c>
      <c r="P23" s="17"/>
      <c r="Q23" s="20"/>
      <c r="R23" s="20"/>
      <c r="S23" s="20"/>
      <c r="T23" s="20"/>
      <c r="U23" s="21">
        <f t="shared" ref="U23:AD23" si="1">SUM(U15:U22)</f>
        <v>1130000000</v>
      </c>
      <c r="V23" s="21"/>
      <c r="W23" s="21"/>
      <c r="X23" s="21"/>
      <c r="Y23" s="21"/>
      <c r="Z23" s="21"/>
      <c r="AA23" s="21"/>
      <c r="AB23" s="21"/>
      <c r="AC23" s="21">
        <f t="shared" si="1"/>
        <v>4360000000</v>
      </c>
      <c r="AD23" s="21">
        <f t="shared" si="1"/>
        <v>7750000000</v>
      </c>
      <c r="AE23" s="1"/>
      <c r="AF23" s="2"/>
    </row>
    <row r="24" spans="1:3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9"/>
      <c r="W24" s="59"/>
      <c r="X24" s="59"/>
      <c r="Y24" s="59"/>
      <c r="Z24" s="59"/>
      <c r="AA24" s="59"/>
      <c r="AB24" s="59"/>
      <c r="AC24" s="1"/>
      <c r="AD24" s="1"/>
      <c r="AE24" s="1"/>
      <c r="AF24" s="2"/>
    </row>
    <row r="25" spans="1:3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59"/>
      <c r="W25" s="59"/>
      <c r="X25" s="59"/>
      <c r="Y25" s="59"/>
      <c r="Z25" s="59"/>
      <c r="AA25" s="59"/>
      <c r="AB25" s="59"/>
      <c r="AC25" s="1"/>
      <c r="AD25" s="1"/>
      <c r="AE25" s="1"/>
      <c r="AF25" s="2"/>
    </row>
    <row r="26" spans="1:32" ht="16.5" customHeight="1" x14ac:dyDescent="0.3">
      <c r="A26" s="1"/>
      <c r="B26" s="1"/>
      <c r="C26" s="1"/>
      <c r="D26" s="1"/>
      <c r="E26" s="1"/>
      <c r="F26" s="1"/>
      <c r="G26" s="37" t="s">
        <v>26</v>
      </c>
      <c r="H26" s="24"/>
      <c r="I26" s="25"/>
      <c r="J26" s="2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9"/>
      <c r="W26" s="59"/>
      <c r="X26" s="59"/>
      <c r="Y26" s="59"/>
      <c r="Z26" s="59"/>
      <c r="AA26" s="59"/>
      <c r="AB26" s="59"/>
      <c r="AC26" s="1"/>
      <c r="AD26" s="1"/>
      <c r="AE26" s="1"/>
      <c r="AF26" s="2"/>
    </row>
    <row r="27" spans="1:32" ht="16.5" customHeight="1" x14ac:dyDescent="0.3">
      <c r="A27" s="1"/>
      <c r="B27" s="1"/>
      <c r="C27" s="1"/>
      <c r="D27" s="1"/>
      <c r="E27" s="1"/>
      <c r="F27" s="1"/>
      <c r="G27" s="37" t="s">
        <v>27</v>
      </c>
      <c r="H27" s="24"/>
      <c r="I27" s="25"/>
      <c r="J27" s="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9"/>
      <c r="W27" s="59"/>
      <c r="X27" s="59"/>
      <c r="Y27" s="59"/>
      <c r="Z27" s="59"/>
      <c r="AA27" s="59"/>
      <c r="AB27" s="59"/>
      <c r="AC27" s="1"/>
      <c r="AD27" s="1"/>
      <c r="AE27" s="1"/>
      <c r="AF27" s="2"/>
    </row>
    <row r="28" spans="1:32" ht="16.5" customHeight="1" x14ac:dyDescent="0.3">
      <c r="A28" s="1"/>
      <c r="B28" s="1"/>
      <c r="C28" s="1"/>
      <c r="D28" s="1"/>
      <c r="E28" s="1"/>
      <c r="F28" s="1"/>
      <c r="G28" s="37" t="s">
        <v>28</v>
      </c>
      <c r="H28" s="24"/>
      <c r="I28" s="25"/>
      <c r="J28" s="2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9"/>
      <c r="W28" s="59"/>
      <c r="X28" s="59"/>
      <c r="Y28" s="59"/>
      <c r="Z28" s="59"/>
      <c r="AA28" s="59"/>
      <c r="AB28" s="59"/>
      <c r="AC28" s="1"/>
      <c r="AD28" s="1"/>
      <c r="AE28" s="1"/>
      <c r="AF28" s="2"/>
    </row>
    <row r="29" spans="1:3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9"/>
      <c r="W29" s="59"/>
      <c r="X29" s="59"/>
      <c r="Y29" s="59"/>
      <c r="Z29" s="59"/>
      <c r="AA29" s="59"/>
      <c r="AB29" s="59"/>
      <c r="AC29" s="1"/>
      <c r="AD29" s="1"/>
      <c r="AE29" s="1"/>
      <c r="AF29" s="2"/>
    </row>
    <row r="30" spans="1:3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6.5" customHeight="1" x14ac:dyDescent="0.3">
      <c r="A31" s="1"/>
      <c r="B31" s="65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6.5" customHeight="1" x14ac:dyDescent="0.3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6.5" customHeight="1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6.5" customHeight="1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6.5" customHeight="1" x14ac:dyDescent="0.3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6.5" customHeigh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6.5" customHeight="1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6.5" customHeight="1" x14ac:dyDescent="0.3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6.5" customHeight="1" x14ac:dyDescent="0.3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6.5" customHeight="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6.5" customHeight="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6.5" customHeight="1" x14ac:dyDescent="0.3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6.5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6.5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6.5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6.5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6.5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6.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6.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6.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6.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6.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6.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6.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6.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6.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6.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6.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6.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6.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6.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6.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6.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6.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6.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6.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6.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6.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6.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6.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6.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6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6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6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6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6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6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6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6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6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6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6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6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6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6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6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6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6.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6.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6.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6.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6.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6.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6.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6.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6.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6.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6.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6.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6.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6.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6.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6.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6.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6.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6.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6.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6.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6.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6.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6.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6.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6.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6.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6.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6.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6.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6.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6.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6.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6.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6.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6.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6.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6.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6.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6.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6.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6.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6.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6.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6.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6.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6.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6.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6.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6.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6.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6.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6.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6.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6.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6.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6.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6.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6.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6.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6.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6.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6.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6.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6.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6.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6.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6.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6.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6.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6.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6.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6.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6.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6.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6.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6.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6.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6.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6.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6.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6.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6.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6.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6.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6.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6.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6.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6.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6.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6.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6.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6.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6.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6.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6.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6.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6.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6.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6.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6.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6.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6.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6.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6.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6.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6.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6.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6.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6.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6.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6.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6.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6.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6.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6.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6.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6.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6.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6.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6.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6.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6.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6.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6.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6.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6.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6.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6.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6.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6.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6.5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6.5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6.5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6.5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6.5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6.5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6.5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6.5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6.5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6.5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6.5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6.5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6.5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6.5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6.5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6.5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6.5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6.5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6.5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6.5" customHeigh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6.5" customHeigh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6.5" customHeigh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6.5" customHeigh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6.5" customHeigh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6.5" customHeigh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6.5" customHeigh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6.5" customHeigh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6.5" customHeigh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6.5" customHeigh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6.5" customHeigh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6.5" customHeigh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6.5" customHeigh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6.5" customHeigh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6.5" customHeigh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6.5" customHeigh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6.5" customHeigh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6.5" customHeigh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6.5" customHeigh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6.5" customHeigh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6.5" customHeigh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6.5" customHeigh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6.5" customHeigh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6.5" customHeigh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6.5" customHeigh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6.5" customHeigh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6.5" customHeight="1" x14ac:dyDescent="0.3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6.5" customHeight="1" x14ac:dyDescent="0.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6.5" customHeight="1" x14ac:dyDescent="0.3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6.5" customHeight="1" x14ac:dyDescent="0.3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6.5" customHeight="1" x14ac:dyDescent="0.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6.5" customHeight="1" x14ac:dyDescent="0.3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6.5" customHeight="1" x14ac:dyDescent="0.3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6.5" customHeight="1" x14ac:dyDescent="0.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6.5" customHeight="1" x14ac:dyDescent="0.3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6.5" customHeight="1" x14ac:dyDescent="0.3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6.5" customHeight="1" x14ac:dyDescent="0.3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6.5" customHeight="1" x14ac:dyDescent="0.3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6.5" customHeight="1" x14ac:dyDescent="0.3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6.5" customHeight="1" x14ac:dyDescent="0.3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6.5" customHeight="1" x14ac:dyDescent="0.3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6.5" customHeight="1" x14ac:dyDescent="0.3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6.5" customHeight="1" x14ac:dyDescent="0.3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6.5" customHeight="1" x14ac:dyDescent="0.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6.5" customHeight="1" x14ac:dyDescent="0.3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6.5" customHeight="1" x14ac:dyDescent="0.3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6.5" customHeight="1" x14ac:dyDescent="0.3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6.5" customHeight="1" x14ac:dyDescent="0.3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6.5" customHeight="1" x14ac:dyDescent="0.3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6.5" customHeight="1" x14ac:dyDescent="0.3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6.5" customHeight="1" x14ac:dyDescent="0.3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6.5" customHeight="1" x14ac:dyDescent="0.3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6.5" customHeight="1" x14ac:dyDescent="0.3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6.5" customHeight="1" x14ac:dyDescent="0.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6.5" customHeight="1" x14ac:dyDescent="0.3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6.5" customHeight="1" x14ac:dyDescent="0.3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6.5" customHeight="1" x14ac:dyDescent="0.3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6.5" customHeight="1" x14ac:dyDescent="0.3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6.5" customHeight="1" x14ac:dyDescent="0.3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6.5" customHeight="1" x14ac:dyDescent="0.3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6.5" customHeight="1" x14ac:dyDescent="0.3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6.5" customHeight="1" x14ac:dyDescent="0.3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6.5" customHeight="1" x14ac:dyDescent="0.3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6.5" customHeight="1" x14ac:dyDescent="0.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6.5" customHeight="1" x14ac:dyDescent="0.3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6.5" customHeight="1" x14ac:dyDescent="0.3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6.5" customHeight="1" x14ac:dyDescent="0.3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6.5" customHeight="1" x14ac:dyDescent="0.3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6.5" customHeight="1" x14ac:dyDescent="0.3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6.5" customHeight="1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6.5" customHeight="1" x14ac:dyDescent="0.3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6.5" customHeight="1" x14ac:dyDescent="0.3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6.5" customHeight="1" x14ac:dyDescent="0.3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6.5" customHeight="1" x14ac:dyDescent="0.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6.5" customHeight="1" x14ac:dyDescent="0.3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6.5" customHeight="1" x14ac:dyDescent="0.3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6.5" customHeight="1" x14ac:dyDescent="0.3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6.5" customHeight="1" x14ac:dyDescent="0.3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6.5" customHeight="1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6.5" customHeight="1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6.5" customHeight="1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6.5" customHeight="1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6.5" customHeight="1" x14ac:dyDescent="0.3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6.5" customHeight="1" x14ac:dyDescent="0.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6.5" customHeight="1" x14ac:dyDescent="0.3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6.5" customHeight="1" x14ac:dyDescent="0.3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6.5" customHeight="1" x14ac:dyDescent="0.3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6.5" customHeight="1" x14ac:dyDescent="0.3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6.5" customHeight="1" x14ac:dyDescent="0.3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6.5" customHeight="1" x14ac:dyDescent="0.3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6.5" customHeight="1" x14ac:dyDescent="0.3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6.5" customHeight="1" x14ac:dyDescent="0.3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6.5" customHeight="1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6.5" customHeight="1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6.5" customHeight="1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6.5" customHeight="1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6.5" customHeight="1" x14ac:dyDescent="0.3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6.5" customHeight="1" x14ac:dyDescent="0.3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6.5" customHeight="1" x14ac:dyDescent="0.3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6.5" customHeight="1" x14ac:dyDescent="0.3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6.5" customHeight="1" x14ac:dyDescent="0.3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6.5" customHeight="1" x14ac:dyDescent="0.3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6.5" customHeight="1" x14ac:dyDescent="0.3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6.5" customHeight="1" x14ac:dyDescent="0.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6.5" customHeight="1" x14ac:dyDescent="0.3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6.5" customHeight="1" x14ac:dyDescent="0.3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6.5" customHeight="1" x14ac:dyDescent="0.3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6.5" customHeight="1" x14ac:dyDescent="0.3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6.5" customHeight="1" x14ac:dyDescent="0.3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6.5" customHeight="1" x14ac:dyDescent="0.3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6.5" customHeight="1" x14ac:dyDescent="0.3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6.5" customHeight="1" x14ac:dyDescent="0.3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6.5" customHeight="1" x14ac:dyDescent="0.3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6.5" customHeight="1" x14ac:dyDescent="0.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6.5" customHeight="1" x14ac:dyDescent="0.3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6.5" customHeight="1" x14ac:dyDescent="0.3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6.5" customHeight="1" x14ac:dyDescent="0.3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6.5" customHeight="1" x14ac:dyDescent="0.3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6.5" customHeight="1" x14ac:dyDescent="0.3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6.5" customHeight="1" x14ac:dyDescent="0.3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6.5" customHeight="1" x14ac:dyDescent="0.3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6.5" customHeight="1" x14ac:dyDescent="0.3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6.5" customHeight="1" x14ac:dyDescent="0.3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6.5" customHeight="1" x14ac:dyDescent="0.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6.5" customHeight="1" x14ac:dyDescent="0.3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6.5" customHeight="1" x14ac:dyDescent="0.3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6.5" customHeight="1" x14ac:dyDescent="0.3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6.5" customHeight="1" x14ac:dyDescent="0.3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6.5" customHeight="1" x14ac:dyDescent="0.3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6.5" customHeight="1" x14ac:dyDescent="0.3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6.5" customHeight="1" x14ac:dyDescent="0.3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6.5" customHeight="1" x14ac:dyDescent="0.3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6.5" customHeight="1" x14ac:dyDescent="0.3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6.5" customHeight="1" x14ac:dyDescent="0.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6.5" customHeight="1" x14ac:dyDescent="0.3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6.5" customHeight="1" x14ac:dyDescent="0.3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6.5" customHeight="1" x14ac:dyDescent="0.3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6.5" customHeight="1" x14ac:dyDescent="0.3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6.5" customHeight="1" x14ac:dyDescent="0.3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6.5" customHeight="1" x14ac:dyDescent="0.3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6.5" customHeight="1" x14ac:dyDescent="0.3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6.5" customHeight="1" x14ac:dyDescent="0.3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6.5" customHeight="1" x14ac:dyDescent="0.3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6.5" customHeight="1" x14ac:dyDescent="0.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6.5" customHeight="1" x14ac:dyDescent="0.3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6.5" customHeight="1" x14ac:dyDescent="0.3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6.5" customHeight="1" x14ac:dyDescent="0.3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6.5" customHeight="1" x14ac:dyDescent="0.3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6.5" customHeight="1" x14ac:dyDescent="0.3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6.5" customHeight="1" x14ac:dyDescent="0.3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6.5" customHeight="1" x14ac:dyDescent="0.3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6.5" customHeight="1" x14ac:dyDescent="0.3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6.5" customHeight="1" x14ac:dyDescent="0.3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6.5" customHeight="1" x14ac:dyDescent="0.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6.5" customHeight="1" x14ac:dyDescent="0.3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6.5" customHeight="1" x14ac:dyDescent="0.3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6.5" customHeight="1" x14ac:dyDescent="0.3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6.5" customHeight="1" x14ac:dyDescent="0.3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6.5" customHeight="1" x14ac:dyDescent="0.3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6.5" customHeight="1" x14ac:dyDescent="0.3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6.5" customHeight="1" x14ac:dyDescent="0.3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6.5" customHeight="1" x14ac:dyDescent="0.3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6.5" customHeight="1" x14ac:dyDescent="0.3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6.5" customHeight="1" x14ac:dyDescent="0.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6.5" customHeight="1" x14ac:dyDescent="0.3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6.5" customHeight="1" x14ac:dyDescent="0.3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6.5" customHeight="1" x14ac:dyDescent="0.3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6.5" customHeight="1" x14ac:dyDescent="0.3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6.5" customHeight="1" x14ac:dyDescent="0.3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6.5" customHeight="1" x14ac:dyDescent="0.3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6.5" customHeight="1" x14ac:dyDescent="0.3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6.5" customHeight="1" x14ac:dyDescent="0.3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6.5" customHeight="1" x14ac:dyDescent="0.3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6.5" customHeight="1" x14ac:dyDescent="0.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6.5" customHeight="1" x14ac:dyDescent="0.3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6.5" customHeight="1" x14ac:dyDescent="0.3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6.5" customHeight="1" x14ac:dyDescent="0.3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6.5" customHeight="1" x14ac:dyDescent="0.3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6.5" customHeight="1" x14ac:dyDescent="0.3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6.5" customHeight="1" x14ac:dyDescent="0.3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6.5" customHeight="1" x14ac:dyDescent="0.3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6.5" customHeight="1" x14ac:dyDescent="0.3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6.5" customHeight="1" x14ac:dyDescent="0.3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6.5" customHeight="1" x14ac:dyDescent="0.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6.5" customHeight="1" x14ac:dyDescent="0.3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6.5" customHeight="1" x14ac:dyDescent="0.3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6.5" customHeight="1" x14ac:dyDescent="0.3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6.5" customHeight="1" x14ac:dyDescent="0.3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6.5" customHeight="1" x14ac:dyDescent="0.3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6.5" customHeight="1" x14ac:dyDescent="0.3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6.5" customHeight="1" x14ac:dyDescent="0.3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6.5" customHeight="1" x14ac:dyDescent="0.3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6.5" customHeight="1" x14ac:dyDescent="0.3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6.5" customHeight="1" x14ac:dyDescent="0.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6.5" customHeight="1" x14ac:dyDescent="0.3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6.5" customHeight="1" x14ac:dyDescent="0.3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6.5" customHeight="1" x14ac:dyDescent="0.3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6.5" customHeight="1" x14ac:dyDescent="0.3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6.5" customHeight="1" x14ac:dyDescent="0.3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6.5" customHeight="1" x14ac:dyDescent="0.3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6.5" customHeight="1" x14ac:dyDescent="0.3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6.5" customHeight="1" x14ac:dyDescent="0.3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6.5" customHeight="1" x14ac:dyDescent="0.3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6.5" customHeight="1" x14ac:dyDescent="0.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6.5" customHeight="1" x14ac:dyDescent="0.3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6.5" customHeight="1" x14ac:dyDescent="0.3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6.5" customHeight="1" x14ac:dyDescent="0.3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6.5" customHeight="1" x14ac:dyDescent="0.3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6.5" customHeight="1" x14ac:dyDescent="0.3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6.5" customHeight="1" x14ac:dyDescent="0.3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6.5" customHeight="1" x14ac:dyDescent="0.3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6.5" customHeight="1" x14ac:dyDescent="0.3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6.5" customHeight="1" x14ac:dyDescent="0.3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6.5" customHeight="1" x14ac:dyDescent="0.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6.5" customHeight="1" x14ac:dyDescent="0.3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6.5" customHeight="1" x14ac:dyDescent="0.3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6.5" customHeight="1" x14ac:dyDescent="0.3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6.5" customHeight="1" x14ac:dyDescent="0.3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6.5" customHeight="1" x14ac:dyDescent="0.3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6.5" customHeight="1" x14ac:dyDescent="0.3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6.5" customHeight="1" x14ac:dyDescent="0.3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6.5" customHeight="1" x14ac:dyDescent="0.3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6.5" customHeight="1" x14ac:dyDescent="0.3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6.5" customHeight="1" x14ac:dyDescent="0.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6.5" customHeight="1" x14ac:dyDescent="0.3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6.5" customHeight="1" x14ac:dyDescent="0.3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6.5" customHeight="1" x14ac:dyDescent="0.3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6.5" customHeight="1" x14ac:dyDescent="0.3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6.5" customHeight="1" x14ac:dyDescent="0.3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6.5" customHeight="1" x14ac:dyDescent="0.3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6.5" customHeight="1" x14ac:dyDescent="0.3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6.5" customHeight="1" x14ac:dyDescent="0.3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6.5" customHeight="1" x14ac:dyDescent="0.3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6.5" customHeight="1" x14ac:dyDescent="0.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6.5" customHeight="1" x14ac:dyDescent="0.3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6.5" customHeight="1" x14ac:dyDescent="0.3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6.5" customHeight="1" x14ac:dyDescent="0.3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6.5" customHeight="1" x14ac:dyDescent="0.3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6.5" customHeight="1" x14ac:dyDescent="0.3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6.5" customHeight="1" x14ac:dyDescent="0.3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6.5" customHeight="1" x14ac:dyDescent="0.3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6.5" customHeight="1" x14ac:dyDescent="0.3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6.5" customHeight="1" x14ac:dyDescent="0.3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6.5" customHeight="1" x14ac:dyDescent="0.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6.5" customHeight="1" x14ac:dyDescent="0.3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6.5" customHeight="1" x14ac:dyDescent="0.3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6.5" customHeight="1" x14ac:dyDescent="0.3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6.5" customHeight="1" x14ac:dyDescent="0.3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6.5" customHeight="1" x14ac:dyDescent="0.3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6.5" customHeight="1" x14ac:dyDescent="0.3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6.5" customHeight="1" x14ac:dyDescent="0.3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6.5" customHeight="1" x14ac:dyDescent="0.3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6.5" customHeight="1" x14ac:dyDescent="0.3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6.5" customHeight="1" x14ac:dyDescent="0.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6.5" customHeight="1" x14ac:dyDescent="0.3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6.5" customHeight="1" x14ac:dyDescent="0.3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6.5" customHeight="1" x14ac:dyDescent="0.3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6.5" customHeight="1" x14ac:dyDescent="0.3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6.5" customHeight="1" x14ac:dyDescent="0.3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6.5" customHeight="1" x14ac:dyDescent="0.3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6.5" customHeight="1" x14ac:dyDescent="0.3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6.5" customHeight="1" x14ac:dyDescent="0.3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6.5" customHeight="1" x14ac:dyDescent="0.3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6.5" customHeight="1" x14ac:dyDescent="0.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6.5" customHeight="1" x14ac:dyDescent="0.3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6.5" customHeight="1" x14ac:dyDescent="0.3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6.5" customHeight="1" x14ac:dyDescent="0.3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6.5" customHeight="1" x14ac:dyDescent="0.3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6.5" customHeight="1" x14ac:dyDescent="0.3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6.5" customHeight="1" x14ac:dyDescent="0.3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6.5" customHeight="1" x14ac:dyDescent="0.3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6.5" customHeight="1" x14ac:dyDescent="0.3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6.5" customHeight="1" x14ac:dyDescent="0.3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6.5" customHeight="1" x14ac:dyDescent="0.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6.5" customHeight="1" x14ac:dyDescent="0.3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6.5" customHeight="1" x14ac:dyDescent="0.3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6.5" customHeight="1" x14ac:dyDescent="0.3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6.5" customHeight="1" x14ac:dyDescent="0.3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6.5" customHeight="1" x14ac:dyDescent="0.3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6.5" customHeight="1" x14ac:dyDescent="0.3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6.5" customHeight="1" x14ac:dyDescent="0.3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6.5" customHeight="1" x14ac:dyDescent="0.3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6.5" customHeight="1" x14ac:dyDescent="0.3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6.5" customHeight="1" x14ac:dyDescent="0.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6.5" customHeight="1" x14ac:dyDescent="0.3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6.5" customHeight="1" x14ac:dyDescent="0.3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6.5" customHeight="1" x14ac:dyDescent="0.3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6.5" customHeight="1" x14ac:dyDescent="0.3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6.5" customHeight="1" x14ac:dyDescent="0.3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6.5" customHeight="1" x14ac:dyDescent="0.3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6.5" customHeight="1" x14ac:dyDescent="0.3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6.5" customHeight="1" x14ac:dyDescent="0.3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6.5" customHeight="1" x14ac:dyDescent="0.3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6.5" customHeight="1" x14ac:dyDescent="0.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6.5" customHeight="1" x14ac:dyDescent="0.3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6.5" customHeight="1" x14ac:dyDescent="0.3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6.5" customHeight="1" x14ac:dyDescent="0.3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6.5" customHeight="1" x14ac:dyDescent="0.3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6.5" customHeight="1" x14ac:dyDescent="0.3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6.5" customHeight="1" x14ac:dyDescent="0.3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6.5" customHeight="1" x14ac:dyDescent="0.3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6.5" customHeight="1" x14ac:dyDescent="0.3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6.5" customHeight="1" x14ac:dyDescent="0.3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6.5" customHeight="1" x14ac:dyDescent="0.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6.5" customHeight="1" x14ac:dyDescent="0.3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6.5" customHeight="1" x14ac:dyDescent="0.3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6.5" customHeight="1" x14ac:dyDescent="0.3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6.5" customHeight="1" x14ac:dyDescent="0.3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6.5" customHeight="1" x14ac:dyDescent="0.3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6.5" customHeight="1" x14ac:dyDescent="0.3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6.5" customHeight="1" x14ac:dyDescent="0.3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6.5" customHeight="1" x14ac:dyDescent="0.3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6.5" customHeight="1" x14ac:dyDescent="0.3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6.5" customHeight="1" x14ac:dyDescent="0.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6.5" customHeight="1" x14ac:dyDescent="0.3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6.5" customHeight="1" x14ac:dyDescent="0.3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6.5" customHeight="1" x14ac:dyDescent="0.3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6.5" customHeight="1" x14ac:dyDescent="0.3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6.5" customHeight="1" x14ac:dyDescent="0.3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6.5" customHeight="1" x14ac:dyDescent="0.3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6.5" customHeight="1" x14ac:dyDescent="0.3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6.5" customHeight="1" x14ac:dyDescent="0.3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6.5" customHeight="1" x14ac:dyDescent="0.3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6.5" customHeight="1" x14ac:dyDescent="0.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6.5" customHeight="1" x14ac:dyDescent="0.3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6.5" customHeight="1" x14ac:dyDescent="0.3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6.5" customHeight="1" x14ac:dyDescent="0.3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6.5" customHeight="1" x14ac:dyDescent="0.3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6.5" customHeight="1" x14ac:dyDescent="0.3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6.5" customHeight="1" x14ac:dyDescent="0.3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6.5" customHeight="1" x14ac:dyDescent="0.3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6.5" customHeight="1" x14ac:dyDescent="0.3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6.5" customHeight="1" x14ac:dyDescent="0.3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6.5" customHeight="1" x14ac:dyDescent="0.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6.5" customHeight="1" x14ac:dyDescent="0.3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6.5" customHeight="1" x14ac:dyDescent="0.3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6.5" customHeight="1" x14ac:dyDescent="0.3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6.5" customHeight="1" x14ac:dyDescent="0.3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6.5" customHeight="1" x14ac:dyDescent="0.3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6.5" customHeight="1" x14ac:dyDescent="0.3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6.5" customHeight="1" x14ac:dyDescent="0.3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6.5" customHeight="1" x14ac:dyDescent="0.3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6.5" customHeight="1" x14ac:dyDescent="0.3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6.5" customHeight="1" x14ac:dyDescent="0.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6.5" customHeight="1" x14ac:dyDescent="0.3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6.5" customHeight="1" x14ac:dyDescent="0.3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6.5" customHeight="1" x14ac:dyDescent="0.3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6.5" customHeight="1" x14ac:dyDescent="0.3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6.5" customHeight="1" x14ac:dyDescent="0.3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6.5" customHeight="1" x14ac:dyDescent="0.3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6.5" customHeight="1" x14ac:dyDescent="0.3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6.5" customHeight="1" x14ac:dyDescent="0.3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6.5" customHeight="1" x14ac:dyDescent="0.3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6.5" customHeight="1" x14ac:dyDescent="0.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6.5" customHeight="1" x14ac:dyDescent="0.3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6.5" customHeight="1" x14ac:dyDescent="0.3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6.5" customHeight="1" x14ac:dyDescent="0.3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6.5" customHeight="1" x14ac:dyDescent="0.3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6.5" customHeight="1" x14ac:dyDescent="0.3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6.5" customHeight="1" x14ac:dyDescent="0.3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6.5" customHeight="1" x14ac:dyDescent="0.3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6.5" customHeight="1" x14ac:dyDescent="0.3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6.5" customHeight="1" x14ac:dyDescent="0.3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6.5" customHeight="1" x14ac:dyDescent="0.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6.5" customHeight="1" x14ac:dyDescent="0.3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6.5" customHeight="1" x14ac:dyDescent="0.3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6.5" customHeight="1" x14ac:dyDescent="0.3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6.5" customHeight="1" x14ac:dyDescent="0.3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6.5" customHeight="1" x14ac:dyDescent="0.3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6.5" customHeight="1" x14ac:dyDescent="0.3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6.5" customHeight="1" x14ac:dyDescent="0.3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6.5" customHeight="1" x14ac:dyDescent="0.3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6.5" customHeight="1" x14ac:dyDescent="0.3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6.5" customHeight="1" x14ac:dyDescent="0.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6.5" customHeight="1" x14ac:dyDescent="0.3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6.5" customHeight="1" x14ac:dyDescent="0.3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6.5" customHeight="1" x14ac:dyDescent="0.3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6.5" customHeight="1" x14ac:dyDescent="0.3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6.5" customHeight="1" x14ac:dyDescent="0.3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6.5" customHeight="1" x14ac:dyDescent="0.3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6.5" customHeight="1" x14ac:dyDescent="0.3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6.5" customHeight="1" x14ac:dyDescent="0.3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6.5" customHeight="1" x14ac:dyDescent="0.3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6.5" customHeight="1" x14ac:dyDescent="0.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6.5" customHeight="1" x14ac:dyDescent="0.3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6.5" customHeight="1" x14ac:dyDescent="0.3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6.5" customHeight="1" x14ac:dyDescent="0.3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6.5" customHeight="1" x14ac:dyDescent="0.3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6.5" customHeight="1" x14ac:dyDescent="0.3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6.5" customHeight="1" x14ac:dyDescent="0.3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6.5" customHeight="1" x14ac:dyDescent="0.3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6.5" customHeight="1" x14ac:dyDescent="0.3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6.5" customHeight="1" x14ac:dyDescent="0.3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6.5" customHeight="1" x14ac:dyDescent="0.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6.5" customHeight="1" x14ac:dyDescent="0.3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6.5" customHeight="1" x14ac:dyDescent="0.3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6.5" customHeight="1" x14ac:dyDescent="0.3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6.5" customHeight="1" x14ac:dyDescent="0.3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6.5" customHeight="1" x14ac:dyDescent="0.3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6.5" customHeight="1" x14ac:dyDescent="0.3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6.5" customHeight="1" x14ac:dyDescent="0.3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6.5" customHeight="1" x14ac:dyDescent="0.3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6.5" customHeight="1" x14ac:dyDescent="0.3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6.5" customHeight="1" x14ac:dyDescent="0.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6.5" customHeight="1" x14ac:dyDescent="0.3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6.5" customHeight="1" x14ac:dyDescent="0.3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6.5" customHeight="1" x14ac:dyDescent="0.3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6.5" customHeight="1" x14ac:dyDescent="0.3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6.5" customHeight="1" x14ac:dyDescent="0.3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6.5" customHeight="1" x14ac:dyDescent="0.3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6.5" customHeight="1" x14ac:dyDescent="0.3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6.5" customHeight="1" x14ac:dyDescent="0.3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6.5" customHeight="1" x14ac:dyDescent="0.3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6.5" customHeight="1" x14ac:dyDescent="0.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6.5" customHeight="1" x14ac:dyDescent="0.3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6.5" customHeight="1" x14ac:dyDescent="0.3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6.5" customHeight="1" x14ac:dyDescent="0.3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6.5" customHeight="1" x14ac:dyDescent="0.3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6.5" customHeight="1" x14ac:dyDescent="0.3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6.5" customHeight="1" x14ac:dyDescent="0.3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6.5" customHeight="1" x14ac:dyDescent="0.3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6.5" customHeight="1" x14ac:dyDescent="0.3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6.5" customHeight="1" x14ac:dyDescent="0.3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6.5" customHeight="1" x14ac:dyDescent="0.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6.5" customHeight="1" x14ac:dyDescent="0.3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6.5" customHeight="1" x14ac:dyDescent="0.3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6.5" customHeight="1" x14ac:dyDescent="0.3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6.5" customHeight="1" x14ac:dyDescent="0.3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6.5" customHeight="1" x14ac:dyDescent="0.3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6.5" customHeight="1" x14ac:dyDescent="0.3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6.5" customHeight="1" x14ac:dyDescent="0.3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6.5" customHeight="1" x14ac:dyDescent="0.3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6.5" customHeight="1" x14ac:dyDescent="0.3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6.5" customHeight="1" x14ac:dyDescent="0.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6.5" customHeight="1" x14ac:dyDescent="0.3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6.5" customHeight="1" x14ac:dyDescent="0.3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6.5" customHeight="1" x14ac:dyDescent="0.3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6.5" customHeight="1" x14ac:dyDescent="0.3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6.5" customHeight="1" x14ac:dyDescent="0.3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6.5" customHeight="1" x14ac:dyDescent="0.3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6.5" customHeight="1" x14ac:dyDescent="0.3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6.5" customHeight="1" x14ac:dyDescent="0.3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6.5" customHeight="1" x14ac:dyDescent="0.3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6.5" customHeight="1" x14ac:dyDescent="0.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6.5" customHeight="1" x14ac:dyDescent="0.3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6.5" customHeight="1" x14ac:dyDescent="0.3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6.5" customHeight="1" x14ac:dyDescent="0.3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6.5" customHeight="1" x14ac:dyDescent="0.3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6.5" customHeight="1" x14ac:dyDescent="0.3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6.5" customHeight="1" x14ac:dyDescent="0.3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6.5" customHeight="1" x14ac:dyDescent="0.3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6.5" customHeight="1" x14ac:dyDescent="0.3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6.5" customHeight="1" x14ac:dyDescent="0.3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6.5" customHeight="1" x14ac:dyDescent="0.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6.5" customHeight="1" x14ac:dyDescent="0.3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6.5" customHeight="1" x14ac:dyDescent="0.3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6.5" customHeight="1" x14ac:dyDescent="0.3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6.5" customHeight="1" x14ac:dyDescent="0.3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6.5" customHeight="1" x14ac:dyDescent="0.3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6.5" customHeight="1" x14ac:dyDescent="0.3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6.5" customHeight="1" x14ac:dyDescent="0.3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6.5" customHeight="1" x14ac:dyDescent="0.3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6.5" customHeight="1" x14ac:dyDescent="0.3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6.5" customHeight="1" x14ac:dyDescent="0.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6.5" customHeight="1" x14ac:dyDescent="0.3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6.5" customHeight="1" x14ac:dyDescent="0.3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6.5" customHeight="1" x14ac:dyDescent="0.3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6.5" customHeight="1" x14ac:dyDescent="0.3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6.5" customHeight="1" x14ac:dyDescent="0.3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6.5" customHeight="1" x14ac:dyDescent="0.3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6.5" customHeight="1" x14ac:dyDescent="0.3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6.5" customHeight="1" x14ac:dyDescent="0.3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6.5" customHeight="1" x14ac:dyDescent="0.3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6.5" customHeight="1" x14ac:dyDescent="0.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6.5" customHeight="1" x14ac:dyDescent="0.3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6.5" customHeight="1" x14ac:dyDescent="0.3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6.5" customHeight="1" x14ac:dyDescent="0.3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6.5" customHeight="1" x14ac:dyDescent="0.3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6.5" customHeight="1" x14ac:dyDescent="0.3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6.5" customHeight="1" x14ac:dyDescent="0.3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6.5" customHeight="1" x14ac:dyDescent="0.3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6.5" customHeight="1" x14ac:dyDescent="0.3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6.5" customHeight="1" x14ac:dyDescent="0.3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6.5" customHeight="1" x14ac:dyDescent="0.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6.5" customHeight="1" x14ac:dyDescent="0.3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6.5" customHeight="1" x14ac:dyDescent="0.3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6.5" customHeight="1" x14ac:dyDescent="0.3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6.5" customHeight="1" x14ac:dyDescent="0.3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6.5" customHeight="1" x14ac:dyDescent="0.3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6.5" customHeight="1" x14ac:dyDescent="0.3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6.5" customHeight="1" x14ac:dyDescent="0.3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6.5" customHeight="1" x14ac:dyDescent="0.3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6.5" customHeight="1" x14ac:dyDescent="0.3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6.5" customHeight="1" x14ac:dyDescent="0.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6.5" customHeight="1" x14ac:dyDescent="0.3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6.5" customHeight="1" x14ac:dyDescent="0.3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6.5" customHeight="1" x14ac:dyDescent="0.3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6.5" customHeight="1" x14ac:dyDescent="0.3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6.5" customHeight="1" x14ac:dyDescent="0.3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6.5" customHeight="1" x14ac:dyDescent="0.3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6.5" customHeight="1" x14ac:dyDescent="0.3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6.5" customHeight="1" x14ac:dyDescent="0.3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6.5" customHeight="1" x14ac:dyDescent="0.3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6.5" customHeight="1" x14ac:dyDescent="0.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6.5" customHeight="1" x14ac:dyDescent="0.3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6.5" customHeight="1" x14ac:dyDescent="0.3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6.5" customHeight="1" x14ac:dyDescent="0.3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6.5" customHeight="1" x14ac:dyDescent="0.3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6.5" customHeight="1" x14ac:dyDescent="0.3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6.5" customHeight="1" x14ac:dyDescent="0.3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6.5" customHeight="1" x14ac:dyDescent="0.3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6.5" customHeight="1" x14ac:dyDescent="0.3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6.5" customHeight="1" x14ac:dyDescent="0.3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6.5" customHeight="1" x14ac:dyDescent="0.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6.5" customHeight="1" x14ac:dyDescent="0.3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6.5" customHeight="1" x14ac:dyDescent="0.3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6.5" customHeight="1" x14ac:dyDescent="0.3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6.5" customHeight="1" x14ac:dyDescent="0.3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6.5" customHeight="1" x14ac:dyDescent="0.3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6.5" customHeight="1" x14ac:dyDescent="0.3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6.5" customHeight="1" x14ac:dyDescent="0.3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6.5" customHeight="1" x14ac:dyDescent="0.3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6.5" customHeight="1" x14ac:dyDescent="0.3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6.5" customHeight="1" x14ac:dyDescent="0.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6.5" customHeight="1" x14ac:dyDescent="0.3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6.5" customHeight="1" x14ac:dyDescent="0.3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6.5" customHeight="1" x14ac:dyDescent="0.3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6.5" customHeight="1" x14ac:dyDescent="0.3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6.5" customHeight="1" x14ac:dyDescent="0.3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6.5" customHeight="1" x14ac:dyDescent="0.3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6.5" customHeight="1" x14ac:dyDescent="0.3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6.5" customHeight="1" x14ac:dyDescent="0.3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6.5" customHeight="1" x14ac:dyDescent="0.3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6.5" customHeight="1" x14ac:dyDescent="0.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6.5" customHeight="1" x14ac:dyDescent="0.3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6.5" customHeight="1" x14ac:dyDescent="0.3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6.5" customHeight="1" x14ac:dyDescent="0.3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6.5" customHeight="1" x14ac:dyDescent="0.3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6.5" customHeight="1" x14ac:dyDescent="0.3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6.5" customHeight="1" x14ac:dyDescent="0.3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6.5" customHeight="1" x14ac:dyDescent="0.3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6.5" customHeight="1" x14ac:dyDescent="0.3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6.5" customHeight="1" x14ac:dyDescent="0.3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6.5" customHeight="1" x14ac:dyDescent="0.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6.5" customHeight="1" x14ac:dyDescent="0.3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6.5" customHeight="1" x14ac:dyDescent="0.3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6.5" customHeight="1" x14ac:dyDescent="0.3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6.5" customHeight="1" x14ac:dyDescent="0.3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6.5" customHeight="1" x14ac:dyDescent="0.3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6.5" customHeight="1" x14ac:dyDescent="0.3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6.5" customHeight="1" x14ac:dyDescent="0.3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6.5" customHeight="1" x14ac:dyDescent="0.3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6.5" customHeight="1" x14ac:dyDescent="0.3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6.5" customHeight="1" x14ac:dyDescent="0.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6.5" customHeight="1" x14ac:dyDescent="0.3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6.5" customHeight="1" x14ac:dyDescent="0.3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6.5" customHeight="1" x14ac:dyDescent="0.3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6.5" customHeight="1" x14ac:dyDescent="0.3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6.5" customHeight="1" x14ac:dyDescent="0.3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6.5" customHeight="1" x14ac:dyDescent="0.3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6.5" customHeight="1" x14ac:dyDescent="0.3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6.5" customHeight="1" x14ac:dyDescent="0.3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6.5" customHeight="1" x14ac:dyDescent="0.3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6.5" customHeight="1" x14ac:dyDescent="0.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6.5" customHeight="1" x14ac:dyDescent="0.3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6.5" customHeight="1" x14ac:dyDescent="0.3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6.5" customHeight="1" x14ac:dyDescent="0.3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6.5" customHeight="1" x14ac:dyDescent="0.3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6.5" customHeight="1" x14ac:dyDescent="0.3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6.5" customHeight="1" x14ac:dyDescent="0.3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6.5" customHeight="1" x14ac:dyDescent="0.3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6.5" customHeight="1" x14ac:dyDescent="0.3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6.5" customHeight="1" x14ac:dyDescent="0.3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6.5" customHeight="1" x14ac:dyDescent="0.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6.5" customHeight="1" x14ac:dyDescent="0.3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6.5" customHeight="1" x14ac:dyDescent="0.3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6.5" customHeight="1" x14ac:dyDescent="0.3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6.5" customHeight="1" x14ac:dyDescent="0.3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6.5" customHeight="1" x14ac:dyDescent="0.3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6.5" customHeight="1" x14ac:dyDescent="0.3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6.5" customHeight="1" x14ac:dyDescent="0.3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6.5" customHeight="1" x14ac:dyDescent="0.3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6.5" customHeight="1" x14ac:dyDescent="0.3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6.5" customHeight="1" x14ac:dyDescent="0.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6.5" customHeight="1" x14ac:dyDescent="0.3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6.5" customHeight="1" x14ac:dyDescent="0.3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6.5" customHeight="1" x14ac:dyDescent="0.3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6.5" customHeight="1" x14ac:dyDescent="0.3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6.5" customHeight="1" x14ac:dyDescent="0.3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6.5" customHeight="1" x14ac:dyDescent="0.3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6.5" customHeight="1" x14ac:dyDescent="0.3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6.5" customHeight="1" x14ac:dyDescent="0.3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6.5" customHeight="1" x14ac:dyDescent="0.3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6.5" customHeight="1" x14ac:dyDescent="0.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6.5" customHeight="1" x14ac:dyDescent="0.3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6.5" customHeight="1" x14ac:dyDescent="0.3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6.5" customHeight="1" x14ac:dyDescent="0.3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6.5" customHeight="1" x14ac:dyDescent="0.3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6.5" customHeight="1" x14ac:dyDescent="0.3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6.5" customHeight="1" x14ac:dyDescent="0.3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6.5" customHeight="1" x14ac:dyDescent="0.3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6.5" customHeight="1" x14ac:dyDescent="0.3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6.5" customHeight="1" x14ac:dyDescent="0.3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6.5" customHeight="1" x14ac:dyDescent="0.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6.5" customHeight="1" x14ac:dyDescent="0.3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6.5" customHeight="1" x14ac:dyDescent="0.3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6.5" customHeight="1" x14ac:dyDescent="0.3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6.5" customHeight="1" x14ac:dyDescent="0.3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6.5" customHeight="1" x14ac:dyDescent="0.3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6.5" customHeight="1" x14ac:dyDescent="0.3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6.5" customHeight="1" x14ac:dyDescent="0.3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6.5" customHeight="1" x14ac:dyDescent="0.3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6.5" customHeight="1" x14ac:dyDescent="0.3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6.5" customHeight="1" x14ac:dyDescent="0.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6.5" customHeight="1" x14ac:dyDescent="0.3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6.5" customHeight="1" x14ac:dyDescent="0.3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6.5" customHeight="1" x14ac:dyDescent="0.3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6.5" customHeight="1" x14ac:dyDescent="0.3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6.5" customHeight="1" x14ac:dyDescent="0.3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6.5" customHeight="1" x14ac:dyDescent="0.3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6.5" customHeight="1" x14ac:dyDescent="0.3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6.5" customHeight="1" x14ac:dyDescent="0.3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6.5" customHeight="1" x14ac:dyDescent="0.3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6.5" customHeight="1" x14ac:dyDescent="0.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6.5" customHeight="1" x14ac:dyDescent="0.3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6.5" customHeight="1" x14ac:dyDescent="0.3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6.5" customHeight="1" x14ac:dyDescent="0.3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6.5" customHeight="1" x14ac:dyDescent="0.3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6.5" customHeight="1" x14ac:dyDescent="0.3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6.5" customHeight="1" x14ac:dyDescent="0.3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6.5" customHeight="1" x14ac:dyDescent="0.3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6.5" customHeight="1" x14ac:dyDescent="0.3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6.5" customHeight="1" x14ac:dyDescent="0.3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6.5" customHeight="1" x14ac:dyDescent="0.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6.5" customHeight="1" x14ac:dyDescent="0.3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6.5" customHeight="1" x14ac:dyDescent="0.3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6.5" customHeight="1" x14ac:dyDescent="0.3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6.5" customHeight="1" x14ac:dyDescent="0.3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6.5" customHeight="1" x14ac:dyDescent="0.3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6.5" customHeight="1" x14ac:dyDescent="0.3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6.5" customHeight="1" x14ac:dyDescent="0.3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6.5" customHeight="1" x14ac:dyDescent="0.3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6.5" customHeight="1" x14ac:dyDescent="0.3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6.5" customHeight="1" x14ac:dyDescent="0.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6.5" customHeight="1" x14ac:dyDescent="0.3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6.5" customHeight="1" x14ac:dyDescent="0.3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6.5" customHeight="1" x14ac:dyDescent="0.3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6.5" customHeight="1" x14ac:dyDescent="0.3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6.5" customHeight="1" x14ac:dyDescent="0.3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6.5" customHeight="1" x14ac:dyDescent="0.3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6.5" customHeight="1" x14ac:dyDescent="0.3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6.5" customHeight="1" x14ac:dyDescent="0.3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6.5" customHeight="1" x14ac:dyDescent="0.3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6.5" customHeight="1" x14ac:dyDescent="0.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6.5" customHeight="1" x14ac:dyDescent="0.3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6.5" customHeight="1" x14ac:dyDescent="0.3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6.5" customHeight="1" x14ac:dyDescent="0.3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6.5" customHeight="1" x14ac:dyDescent="0.3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6.5" customHeight="1" x14ac:dyDescent="0.3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6.5" customHeight="1" x14ac:dyDescent="0.3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6.5" customHeight="1" x14ac:dyDescent="0.3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6.5" customHeight="1" x14ac:dyDescent="0.3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6.5" customHeight="1" x14ac:dyDescent="0.3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6.5" customHeight="1" x14ac:dyDescent="0.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6.5" customHeight="1" x14ac:dyDescent="0.3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6.5" customHeight="1" x14ac:dyDescent="0.3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6.5" customHeight="1" x14ac:dyDescent="0.3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6.5" customHeight="1" x14ac:dyDescent="0.3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6.5" customHeight="1" x14ac:dyDescent="0.3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6.5" customHeight="1" x14ac:dyDescent="0.3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6.5" customHeight="1" x14ac:dyDescent="0.3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6.5" customHeight="1" x14ac:dyDescent="0.3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6.5" customHeight="1" x14ac:dyDescent="0.3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6.5" customHeight="1" x14ac:dyDescent="0.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6.5" customHeight="1" x14ac:dyDescent="0.3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6.5" customHeight="1" x14ac:dyDescent="0.3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6.5" customHeight="1" x14ac:dyDescent="0.3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6.5" customHeight="1" x14ac:dyDescent="0.3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6.5" customHeight="1" x14ac:dyDescent="0.3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6.5" customHeight="1" x14ac:dyDescent="0.3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6.5" customHeight="1" x14ac:dyDescent="0.3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6.5" customHeight="1" x14ac:dyDescent="0.3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6.5" customHeight="1" x14ac:dyDescent="0.3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6.5" customHeight="1" x14ac:dyDescent="0.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6.5" customHeight="1" x14ac:dyDescent="0.3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6.5" customHeight="1" x14ac:dyDescent="0.3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6.5" customHeight="1" x14ac:dyDescent="0.3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6.5" customHeight="1" x14ac:dyDescent="0.3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6.5" customHeight="1" x14ac:dyDescent="0.3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6.5" customHeight="1" x14ac:dyDescent="0.3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6.5" customHeight="1" x14ac:dyDescent="0.3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6.5" customHeight="1" x14ac:dyDescent="0.3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6.5" customHeight="1" x14ac:dyDescent="0.3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6.5" customHeight="1" x14ac:dyDescent="0.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6.5" customHeight="1" x14ac:dyDescent="0.3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6.5" customHeight="1" x14ac:dyDescent="0.3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6.5" customHeight="1" x14ac:dyDescent="0.3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6.5" customHeight="1" x14ac:dyDescent="0.3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6.5" customHeight="1" x14ac:dyDescent="0.3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6.5" customHeight="1" x14ac:dyDescent="0.3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6.5" customHeight="1" x14ac:dyDescent="0.3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6.5" customHeight="1" x14ac:dyDescent="0.3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6.5" customHeight="1" x14ac:dyDescent="0.3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6.5" customHeight="1" x14ac:dyDescent="0.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6.5" customHeight="1" x14ac:dyDescent="0.3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6.5" customHeight="1" x14ac:dyDescent="0.3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6.5" customHeight="1" x14ac:dyDescent="0.3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6.5" customHeight="1" x14ac:dyDescent="0.3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6.5" customHeight="1" x14ac:dyDescent="0.3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6.5" customHeight="1" x14ac:dyDescent="0.3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6.5" customHeight="1" x14ac:dyDescent="0.3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6.5" customHeight="1" x14ac:dyDescent="0.3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6.5" customHeight="1" x14ac:dyDescent="0.3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6.5" customHeight="1" x14ac:dyDescent="0.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6.5" customHeight="1" x14ac:dyDescent="0.3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6.5" customHeight="1" x14ac:dyDescent="0.3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6.5" customHeight="1" x14ac:dyDescent="0.3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6.5" customHeight="1" x14ac:dyDescent="0.3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6.5" customHeight="1" x14ac:dyDescent="0.3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6.5" customHeight="1" x14ac:dyDescent="0.3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6.5" customHeight="1" x14ac:dyDescent="0.3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6.5" customHeight="1" x14ac:dyDescent="0.3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6.5" customHeight="1" x14ac:dyDescent="0.3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6.5" customHeight="1" x14ac:dyDescent="0.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6.5" customHeight="1" x14ac:dyDescent="0.3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6.5" customHeight="1" x14ac:dyDescent="0.3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6.5" customHeight="1" x14ac:dyDescent="0.3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6.5" customHeight="1" x14ac:dyDescent="0.3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6.5" customHeight="1" x14ac:dyDescent="0.3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6.5" customHeight="1" x14ac:dyDescent="0.3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6.5" customHeight="1" x14ac:dyDescent="0.3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6.5" customHeight="1" x14ac:dyDescent="0.3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6.5" customHeight="1" x14ac:dyDescent="0.3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6.5" customHeight="1" x14ac:dyDescent="0.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6.5" customHeight="1" x14ac:dyDescent="0.3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6.5" customHeight="1" x14ac:dyDescent="0.3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6.5" customHeight="1" x14ac:dyDescent="0.3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6.5" customHeight="1" x14ac:dyDescent="0.3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6.5" customHeight="1" x14ac:dyDescent="0.3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6.5" customHeight="1" x14ac:dyDescent="0.3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6.5" customHeight="1" x14ac:dyDescent="0.3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6.5" customHeight="1" x14ac:dyDescent="0.3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6.5" customHeight="1" x14ac:dyDescent="0.3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16.5" customHeight="1" x14ac:dyDescent="0.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16.5" customHeight="1" x14ac:dyDescent="0.3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6.5" customHeight="1" x14ac:dyDescent="0.3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16.5" customHeight="1" x14ac:dyDescent="0.3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ht="16.5" customHeight="1" x14ac:dyDescent="0.3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16.5" customHeight="1" x14ac:dyDescent="0.3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ht="16.5" customHeight="1" x14ac:dyDescent="0.3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16.5" customHeight="1" x14ac:dyDescent="0.3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16.5" customHeight="1" x14ac:dyDescent="0.3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16.5" customHeight="1" x14ac:dyDescent="0.3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ht="16.5" customHeight="1" x14ac:dyDescent="0.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16.5" customHeight="1" x14ac:dyDescent="0.3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ht="16.5" customHeight="1" x14ac:dyDescent="0.3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ht="16.5" customHeight="1" x14ac:dyDescent="0.3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ht="16.5" customHeight="1" x14ac:dyDescent="0.3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ht="16.5" customHeight="1" x14ac:dyDescent="0.3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ht="16.5" customHeight="1" x14ac:dyDescent="0.3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spans="1:32" ht="16.5" customHeight="1" x14ac:dyDescent="0.3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17">
    <mergeCell ref="G27:I27"/>
    <mergeCell ref="G28:I28"/>
    <mergeCell ref="C15:C22"/>
    <mergeCell ref="D15:D22"/>
    <mergeCell ref="E15:E22"/>
    <mergeCell ref="F15:F22"/>
    <mergeCell ref="G15:G22"/>
    <mergeCell ref="B23:G23"/>
    <mergeCell ref="G26:I26"/>
    <mergeCell ref="B5:G5"/>
    <mergeCell ref="C8:M9"/>
    <mergeCell ref="B11:AD11"/>
    <mergeCell ref="B12:AD12"/>
    <mergeCell ref="AC13:AC14"/>
    <mergeCell ref="AD13:AD14"/>
    <mergeCell ref="C13:D13"/>
    <mergeCell ref="J13:AB13"/>
  </mergeCells>
  <printOptions horizontalCentered="1" verticalCentered="1"/>
  <pageMargins left="0.25" right="0.25" top="0.75" bottom="0.75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Verano</dc:creator>
  <cp:lastModifiedBy>Juan Verano</cp:lastModifiedBy>
  <dcterms:created xsi:type="dcterms:W3CDTF">2021-06-16T13:37:39Z</dcterms:created>
  <dcterms:modified xsi:type="dcterms:W3CDTF">2021-06-16T13:37:39Z</dcterms:modified>
</cp:coreProperties>
</file>